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da_valenzuela\Desktop\"/>
    </mc:Choice>
  </mc:AlternateContent>
  <bookViews>
    <workbookView xWindow="0" yWindow="0" windowWidth="20490" windowHeight="6720"/>
  </bookViews>
  <sheets>
    <sheet name="AGOSTO 2023." sheetId="1" r:id="rId1"/>
  </sheets>
  <definedNames>
    <definedName name="_xlnm.Print_Area" localSheetId="0">'AGOSTO 2023.'!$A$1:$I$80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72" i="1" l="1"/>
  <c r="H72" i="1"/>
</calcChain>
</file>

<file path=xl/sharedStrings.xml><?xml version="1.0" encoding="utf-8"?>
<sst xmlns="http://schemas.openxmlformats.org/spreadsheetml/2006/main" count="324" uniqueCount="160">
  <si>
    <t xml:space="preserve">DIVISIÓN DE CONTABILIDAD </t>
  </si>
  <si>
    <t>PROVEEDOR</t>
  </si>
  <si>
    <t>FECHA FACTURA</t>
  </si>
  <si>
    <t>CONCEPTO</t>
  </si>
  <si>
    <t>MONTO FACTURADO</t>
  </si>
  <si>
    <t>MONTO PAGADO A LA FECHA</t>
  </si>
  <si>
    <t>TURBI AUTOSERVICES, SRL</t>
  </si>
  <si>
    <t>B1500000046</t>
  </si>
  <si>
    <t>B1500000070</t>
  </si>
  <si>
    <t>B1500000068</t>
  </si>
  <si>
    <t>B1500000069</t>
  </si>
  <si>
    <t>B1500000073</t>
  </si>
  <si>
    <t>18/01/2019</t>
  </si>
  <si>
    <t>10/10/2018</t>
  </si>
  <si>
    <t>RELACION PAGOS A SUPLIDORES</t>
  </si>
  <si>
    <t>FECHA SIN FACTURA</t>
  </si>
  <si>
    <t xml:space="preserve">MONTO PENDIENTE </t>
  </si>
  <si>
    <t>TOTAL EN RD$</t>
  </si>
  <si>
    <t>FACTURA NCF</t>
  </si>
  <si>
    <t>AUTORIZADO POR:</t>
  </si>
  <si>
    <t>PENDIENTE</t>
  </si>
  <si>
    <t>COMPLETADO</t>
  </si>
  <si>
    <t>PREPARADO POR:</t>
  </si>
  <si>
    <t>B1500000208</t>
  </si>
  <si>
    <t>29/02/2020</t>
  </si>
  <si>
    <t>ALVERYS MICHELLE, SRL</t>
  </si>
  <si>
    <t>SERVICIO DE ALIMENTOS Y BEBIDAS PARA EL PERSONAL DE SERVICIOS GENERALES Y MILITARES DE ESTE MINISTERIO MES FEBERO 2020.</t>
  </si>
  <si>
    <t>B1500000209</t>
  </si>
  <si>
    <t>09/04/2020</t>
  </si>
  <si>
    <t>SERVICIO DE ALIMENTO Y BEBIDAS PARA EL PERSONAL DE SERVICIOS GENERALES Y MILITARES DE ESTE MINISTERIOPARA CUBRIR EL MES DEL 11 DE MARZO AL 02 ABRIL 2020.</t>
  </si>
  <si>
    <t>SERVICIOS REPARACION Y MANTENIMIENTO DE VEHICULO DE ESTE MINISTERIO.</t>
  </si>
  <si>
    <t>DJ MAUAD CATERING, SRL</t>
  </si>
  <si>
    <t>14/11/2022</t>
  </si>
  <si>
    <t xml:space="preserve">     </t>
  </si>
  <si>
    <t>CONTRATACION DE SERVICIOS ALMUERZOS Y REFRIGERIOS PARA EL PERSONAL DE SEGURIDAD DE ESTE MINISTERIO 2022.</t>
  </si>
  <si>
    <t>B1500000484</t>
  </si>
  <si>
    <t>ACTUALIDADES VD, SRL</t>
  </si>
  <si>
    <t>ADQUISICION DE MOBILIARIO DE OFICINA PARA DIFERENTE DEPARTAMENTOS DE ESTE MINISTERIO.</t>
  </si>
  <si>
    <t>B1500001238</t>
  </si>
  <si>
    <t>03/01/2023</t>
  </si>
  <si>
    <t>TODO GOURMET PM PEÑA, SRL</t>
  </si>
  <si>
    <t>GTG INDUSTRIAL, SRL</t>
  </si>
  <si>
    <t>BEATRIZ E. HENRIQUEZ SOÑE</t>
  </si>
  <si>
    <t>SERVICIO DE LEGALIZACION NOTARIAL DE FIRMAS.</t>
  </si>
  <si>
    <t>COMPRA DE MATERIALES DE LIMPIEZA Y DESECHABLES PARA ESTE MINISTERIO.</t>
  </si>
  <si>
    <t>PROCESADORA DE AGUA LAS RIBERAS, SRL</t>
  </si>
  <si>
    <t>COMERCIAL YAELYS, S. R.L</t>
  </si>
  <si>
    <t>B1500000392</t>
  </si>
  <si>
    <t>11/05/2023</t>
  </si>
  <si>
    <t>04/05/2023</t>
  </si>
  <si>
    <t>30/05/2023</t>
  </si>
  <si>
    <t>JENNY LUNA ACOSTA</t>
  </si>
  <si>
    <t>CREACIONES SORIVEL, SRL</t>
  </si>
  <si>
    <t>MRO MANTENIMIENTO OPERACIÓN &amp; REPARACION,S.R.L</t>
  </si>
  <si>
    <t>MARTINEZ TORRES TRAVELING, S.R.L</t>
  </si>
  <si>
    <t>VERAS AGRAMONTE INVESTMENTS, S.R.L</t>
  </si>
  <si>
    <t>CONTRATACION DE LOS SERVICIOS PUBLICITARIOS EN PROGRAMA RADIAL.</t>
  </si>
  <si>
    <t>CONTRATACIONES SERVICIOS DE ARREGLOS FLORALES PARA ESTE MINISTERIO.</t>
  </si>
  <si>
    <t>COMPRA DE ARTICULOS CONOS REFELCTIVO NARANJA Y CINTAS ANTIDESLIZANTES PARA SER UTILIZADAS EN DEPARTAMENTO DE SEGURIDAD DE ESTE MINISTERIO.</t>
  </si>
  <si>
    <t>CONTRATACION DE LOS SERVICIOS DE MONTAJE Y EQUIPOS AUDIOVISUALES PARA LA IV CONFERENCIA DE MINISTRAS Y MINISTROS..</t>
  </si>
  <si>
    <t>CONTRATACION DE LOS SERVICIOS DE HOSPEDAJE PARA LA IV CONFERENCIA IBEROAMERICANA DE MINISTROS Y MINISTRAS DE TRABAJO.</t>
  </si>
  <si>
    <t>COMPRA DE 847 BOTELLONES DE AGUA (CONTENIDO) PARA SER UTILIZADO EN ESTE MINISTERIO.</t>
  </si>
  <si>
    <t>SERVICIOS DE REFRIGERIOS, CATERING EJECUTIVO</t>
  </si>
  <si>
    <t>COMPRA DE INSUMOS COMESTIBLES PARA EL DESPACHO DE ESTE MINISTERIO.</t>
  </si>
  <si>
    <t>CONTRATACION DE LOS SERVICIO DE UNA EMPRESA PARA LA REALIZACION DE LAS ACTIVIDADES DE BIENESTAR LABORAL.</t>
  </si>
  <si>
    <t>B1500000212</t>
  </si>
  <si>
    <t>B1500002099</t>
  </si>
  <si>
    <t>B1500000493</t>
  </si>
  <si>
    <t>B1500000809</t>
  </si>
  <si>
    <t>B1500000807</t>
  </si>
  <si>
    <t>B1500000320</t>
  </si>
  <si>
    <t>B1500000011</t>
  </si>
  <si>
    <t>B1500003442</t>
  </si>
  <si>
    <t>B1500000175</t>
  </si>
  <si>
    <t>B1500000177</t>
  </si>
  <si>
    <t>B1500000029</t>
  </si>
  <si>
    <t>15/06/2023</t>
  </si>
  <si>
    <t>12/06/2023</t>
  </si>
  <si>
    <t>14/06/2023</t>
  </si>
  <si>
    <t>23/05/2023</t>
  </si>
  <si>
    <t>30/06/2023</t>
  </si>
  <si>
    <t>28/06/2023</t>
  </si>
  <si>
    <t>17/05/2023</t>
  </si>
  <si>
    <t>02/06/2023</t>
  </si>
  <si>
    <t>20/06/2023</t>
  </si>
  <si>
    <t>BAVERAS FIRE SERVICES, SRL</t>
  </si>
  <si>
    <t>COMPAÑÍA DE LUZ Y FUERZA DE LAS TERRENAS, S.A</t>
  </si>
  <si>
    <t>EDITORA DEL CARIBE, S.A</t>
  </si>
  <si>
    <t>MAXIBODEGAS EOP DEL CARIBE, S.R.L</t>
  </si>
  <si>
    <t>SIERRA PEÑA AUTO SERVICES, SRL</t>
  </si>
  <si>
    <t>DSETA GROUP, SRL</t>
  </si>
  <si>
    <t>SERVICIOS LOGISTICOS EXPRESS, SRL</t>
  </si>
  <si>
    <t>ALTICE DOMINICANA, SRL</t>
  </si>
  <si>
    <t>OFICINA GUBERNAMENTAL DE TECNOLOGIA DE LA INFORMACION Y COMUNICACIÓN (OGTIC)</t>
  </si>
  <si>
    <t>PUNTUAL SOLUCIONES KSP, SRL</t>
  </si>
  <si>
    <t>TECHBOX, EIRL</t>
  </si>
  <si>
    <t>OFICINA DE COORDINACION PRESIDENCIAL</t>
  </si>
  <si>
    <t>COMPRA DE EXTINTORES PARA USO DEL MINISTERIO.</t>
  </si>
  <si>
    <t>SERVICIO DE ENERGIA ELECTRICAS RLT LAS TERRENAS, CORRESPONDIENTE AL MES DE JULIO 2023.</t>
  </si>
  <si>
    <t>SERVICIO DE PUBLICACION DE PERDIDA DE MATRICOLAS DE VEHICULOS.</t>
  </si>
  <si>
    <t>COMPRA DE MATERIALES GASTABLE PARA ESTE MINISTERIO.</t>
  </si>
  <si>
    <t>MANTENIMIENTO PREVENTIVOS DEL PARQUE VEHICULAR DE ESTE MINISTERIO.</t>
  </si>
  <si>
    <t>SERVICIO DE MANTENIMIENTO DE LOS DOS ASCENSORES DE ESTE MINISTERIO, CORRESPONDIENTE AL MES DE JULIO 2023.</t>
  </si>
  <si>
    <t>SERVICIO DE COMUNICACIÓN TELEFONICA DE FLOTAS, CORRESPONDIENTE AL MES DE JULIO 2023.</t>
  </si>
  <si>
    <t>ALQUILER DE ESPACIO QUE OCUPA EN EL PUNTO GOB-SAMBIL, CORRESPONDIENTE AL MES DE JULIO 2023.</t>
  </si>
  <si>
    <t>SERVICIO DE REFRIGERIO EJECUTIVO PARA SER UTILIZADOS EN UNA MISION DEL DEPARTAMENTO DE LOS ESATOS UNIDOS, EL DIA 18/05/2023.</t>
  </si>
  <si>
    <t>COMPRAS DE CARPAS PARA USO DE ESTE MINISTERIO</t>
  </si>
  <si>
    <t xml:space="preserve">REEMBOLSO VIATICOS </t>
  </si>
  <si>
    <t>B1500000210</t>
  </si>
  <si>
    <t>B1500006658</t>
  </si>
  <si>
    <t>B1500004714</t>
  </si>
  <si>
    <t>B1500001533</t>
  </si>
  <si>
    <t>B1500001360</t>
  </si>
  <si>
    <t>B1500001365</t>
  </si>
  <si>
    <t>B1500001362</t>
  </si>
  <si>
    <t>B1500001350</t>
  </si>
  <si>
    <t>B1500001352</t>
  </si>
  <si>
    <t>B1500001348</t>
  </si>
  <si>
    <t>B1500001349</t>
  </si>
  <si>
    <t>B1500001353</t>
  </si>
  <si>
    <t>B1500001354</t>
  </si>
  <si>
    <t>B1500001368</t>
  </si>
  <si>
    <t>B1500001351</t>
  </si>
  <si>
    <t>B1500001363</t>
  </si>
  <si>
    <t>B1500001355</t>
  </si>
  <si>
    <t>B1500001356</t>
  </si>
  <si>
    <t>B1500001358</t>
  </si>
  <si>
    <t>B1500001359</t>
  </si>
  <si>
    <t>B1500001367</t>
  </si>
  <si>
    <t>B1500001357</t>
  </si>
  <si>
    <t>B1500001361</t>
  </si>
  <si>
    <t>B1500001370</t>
  </si>
  <si>
    <t>B1500001371</t>
  </si>
  <si>
    <t>B1500001372</t>
  </si>
  <si>
    <t>B1500001369</t>
  </si>
  <si>
    <t>B1500001366</t>
  </si>
  <si>
    <t>B1500001347</t>
  </si>
  <si>
    <t>B1500001364</t>
  </si>
  <si>
    <t>B15000000126</t>
  </si>
  <si>
    <t>B1500002104</t>
  </si>
  <si>
    <t>B1500000163</t>
  </si>
  <si>
    <t>B1500052562</t>
  </si>
  <si>
    <t>B1500002358</t>
  </si>
  <si>
    <t>B1500000012</t>
  </si>
  <si>
    <t>B1500000184</t>
  </si>
  <si>
    <t>B1500000030</t>
  </si>
  <si>
    <t>OCP-FCR-0000004.</t>
  </si>
  <si>
    <t>06/07/2023</t>
  </si>
  <si>
    <t>31/07/2023</t>
  </si>
  <si>
    <t>28/04/2023</t>
  </si>
  <si>
    <t>13/07/2023</t>
  </si>
  <si>
    <t>04/07/2023</t>
  </si>
  <si>
    <t>14/07/2023</t>
  </si>
  <si>
    <t>01/07/2023</t>
  </si>
  <si>
    <t>24/07/2023</t>
  </si>
  <si>
    <t>10/07/2023</t>
  </si>
  <si>
    <t>14/07-6/12/2022</t>
  </si>
  <si>
    <r>
      <t>CORRESPONDIENTE AL MES DE</t>
    </r>
    <r>
      <rPr>
        <b/>
        <sz val="12"/>
        <color theme="1"/>
        <rFont val="Segoe UI Historic"/>
        <family val="2"/>
      </rPr>
      <t xml:space="preserve"> AGOSTO 2023</t>
    </r>
  </si>
  <si>
    <t>PAGO 20% POR LA COMPRA DE AIRE DE PRESION CON INSTALACION INCLUIDA PARA EL AIRE DEL DATA CENTER DE ESTE MT.</t>
  </si>
  <si>
    <t xml:space="preserve">ESTADO (COMPLETADO PENDIENTE O ATRASADO)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</si>
</sst>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(* #,##0.00_);_(* \(#,##0.00\);_(* &quot;-&quot;??_);_(@_)"/>
    <numFmt numFmtId="164" formatCode="_-* #,##0.00\ _€_-;\-* #,##0.00\ _€_-;_-* &quot;-&quot;??\ _€_-;_-@_-"/>
    <numFmt numFmtId="165" formatCode="_-* #,##0.00\ _P_t_s_-;\-* #,##0.00\ _P_t_s_-;_-* &quot;-&quot;??\ _P_t_s_-;_-@_-"/>
  </numFmts>
  <fonts count="19" x14ac:knownFonts="1">
    <font>
      <sz val="11"/>
      <color theme="1"/>
      <name val="Calibri"/>
      <family val="2"/>
      <scheme val="minor"/>
    </font>
    <font>
      <sz val="11"/>
      <color rgb="FFFF0000"/>
      <name val="Times New Roman"/>
      <family val="1"/>
    </font>
    <font>
      <b/>
      <sz val="14"/>
      <color theme="1"/>
      <name val="Calibri"/>
      <family val="2"/>
      <scheme val="minor"/>
    </font>
    <font>
      <b/>
      <sz val="12"/>
      <color theme="1"/>
      <name val="Segoe UI Historic"/>
      <family val="2"/>
    </font>
    <font>
      <b/>
      <sz val="12"/>
      <color rgb="FF273881"/>
      <name val="Segoe UI Historic"/>
      <family val="2"/>
    </font>
    <font>
      <sz val="12"/>
      <color theme="1"/>
      <name val="Segoe UI Historic"/>
      <family val="2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b/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rgb="FFFF0000"/>
      <name val="Times New Roman"/>
      <family val="1"/>
    </font>
    <font>
      <sz val="10"/>
      <color indexed="8"/>
      <name val="Calibri"/>
      <family val="2"/>
    </font>
    <font>
      <b/>
      <sz val="10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sz val="12"/>
      <color indexed="8"/>
      <name val="Calibri"/>
      <family val="2"/>
      <scheme val="minor"/>
    </font>
    <font>
      <b/>
      <sz val="12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43" fontId="6" fillId="0" borderId="0" applyFont="0" applyFill="0" applyBorder="0" applyAlignment="0" applyProtection="0"/>
    <xf numFmtId="164" fontId="8" fillId="0" borderId="0" applyFont="0" applyFill="0" applyBorder="0" applyAlignment="0" applyProtection="0"/>
    <xf numFmtId="165" fontId="9" fillId="0" borderId="0" applyFont="0" applyFill="0" applyBorder="0" applyAlignment="0" applyProtection="0"/>
    <xf numFmtId="0" fontId="8" fillId="0" borderId="0"/>
  </cellStyleXfs>
  <cellXfs count="73">
    <xf numFmtId="0" fontId="0" fillId="0" borderId="0" xfId="0"/>
    <xf numFmtId="0" fontId="0" fillId="2" borderId="0" xfId="0" applyFill="1"/>
    <xf numFmtId="0" fontId="0" fillId="2" borderId="0" xfId="0" applyFill="1" applyAlignment="1">
      <alignment vertical="center"/>
    </xf>
    <xf numFmtId="0" fontId="1" fillId="2" borderId="0" xfId="0" applyFont="1" applyFill="1" applyAlignment="1">
      <alignment vertical="center"/>
    </xf>
    <xf numFmtId="0" fontId="0" fillId="0" borderId="0" xfId="0" applyAlignment="1">
      <alignment wrapText="1"/>
    </xf>
    <xf numFmtId="0" fontId="7" fillId="0" borderId="0" xfId="0" applyFont="1" applyAlignment="1">
      <alignment wrapText="1"/>
    </xf>
    <xf numFmtId="43" fontId="7" fillId="0" borderId="0" xfId="1" applyFont="1" applyBorder="1" applyAlignment="1">
      <alignment vertical="top" wrapText="1"/>
    </xf>
    <xf numFmtId="43" fontId="10" fillId="0" borderId="0" xfId="1" applyFont="1" applyBorder="1" applyAlignment="1">
      <alignment wrapText="1"/>
    </xf>
    <xf numFmtId="0" fontId="12" fillId="2" borderId="0" xfId="0" applyFont="1" applyFill="1" applyAlignment="1">
      <alignment vertical="center"/>
    </xf>
    <xf numFmtId="0" fontId="13" fillId="2" borderId="0" xfId="0" applyFont="1" applyFill="1" applyAlignment="1">
      <alignment vertical="center"/>
    </xf>
    <xf numFmtId="43" fontId="14" fillId="2" borderId="0" xfId="1" applyFont="1" applyFill="1" applyBorder="1" applyAlignment="1">
      <alignment horizontal="right" vertical="center" wrapText="1"/>
    </xf>
    <xf numFmtId="0" fontId="0" fillId="0" borderId="0" xfId="0" applyAlignment="1">
      <alignment vertical="center"/>
    </xf>
    <xf numFmtId="0" fontId="12" fillId="0" borderId="0" xfId="0" applyFont="1" applyAlignment="1">
      <alignment vertical="center"/>
    </xf>
    <xf numFmtId="43" fontId="0" fillId="2" borderId="0" xfId="1" applyFont="1" applyFill="1"/>
    <xf numFmtId="164" fontId="7" fillId="2" borderId="1" xfId="2" applyFont="1" applyFill="1" applyBorder="1" applyAlignment="1">
      <alignment horizontal="right" vertical="center" wrapText="1"/>
    </xf>
    <xf numFmtId="43" fontId="7" fillId="2" borderId="1" xfId="1" applyFont="1" applyFill="1" applyBorder="1" applyAlignment="1">
      <alignment vertical="center"/>
    </xf>
    <xf numFmtId="0" fontId="16" fillId="2" borderId="1" xfId="0" applyFont="1" applyFill="1" applyBorder="1" applyAlignment="1">
      <alignment horizontal="left" vertical="center"/>
    </xf>
    <xf numFmtId="43" fontId="7" fillId="2" borderId="1" xfId="1" applyFont="1" applyFill="1" applyBorder="1" applyAlignment="1">
      <alignment horizontal="center" vertical="center"/>
    </xf>
    <xf numFmtId="43" fontId="7" fillId="2" borderId="1" xfId="1" applyFont="1" applyFill="1" applyBorder="1" applyAlignment="1">
      <alignment horizontal="right" vertical="center" wrapText="1"/>
    </xf>
    <xf numFmtId="0" fontId="0" fillId="0" borderId="0" xfId="0" applyBorder="1" applyAlignment="1">
      <alignment vertical="center"/>
    </xf>
    <xf numFmtId="0" fontId="12" fillId="0" borderId="0" xfId="0" applyFont="1" applyBorder="1" applyAlignment="1">
      <alignment horizontal="center" vertical="center" wrapText="1"/>
    </xf>
    <xf numFmtId="43" fontId="11" fillId="0" borderId="0" xfId="1" applyFont="1" applyBorder="1" applyAlignment="1">
      <alignment vertical="center"/>
    </xf>
    <xf numFmtId="0" fontId="11" fillId="0" borderId="0" xfId="0" applyFont="1" applyBorder="1" applyAlignment="1">
      <alignment vertical="center"/>
    </xf>
    <xf numFmtId="0" fontId="12" fillId="0" borderId="0" xfId="0" applyFont="1" applyBorder="1" applyAlignment="1">
      <alignment vertical="center"/>
    </xf>
    <xf numFmtId="0" fontId="7" fillId="2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left" vertical="center" wrapText="1"/>
    </xf>
    <xf numFmtId="9" fontId="7" fillId="2" borderId="1" xfId="0" applyNumberFormat="1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 wrapText="1"/>
    </xf>
    <xf numFmtId="43" fontId="7" fillId="2" borderId="1" xfId="1" applyNumberFormat="1" applyFont="1" applyFill="1" applyBorder="1" applyAlignment="1">
      <alignment horizontal="right" vertical="center" wrapText="1"/>
    </xf>
    <xf numFmtId="43" fontId="7" fillId="3" borderId="1" xfId="1" applyFont="1" applyFill="1" applyBorder="1" applyAlignment="1">
      <alignment horizontal="right" vertical="center"/>
    </xf>
    <xf numFmtId="43" fontId="7" fillId="3" borderId="1" xfId="2" applyNumberFormat="1" applyFont="1" applyFill="1" applyBorder="1" applyAlignment="1">
      <alignment horizontal="center" vertical="center"/>
    </xf>
    <xf numFmtId="43" fontId="10" fillId="3" borderId="1" xfId="0" applyNumberFormat="1" applyFont="1" applyFill="1" applyBorder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0" fillId="2" borderId="0" xfId="0" applyFill="1" applyAlignment="1">
      <alignment horizontal="right" vertical="center"/>
    </xf>
    <xf numFmtId="0" fontId="1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right" vertical="center"/>
    </xf>
    <xf numFmtId="0" fontId="0" fillId="0" borderId="0" xfId="0" applyAlignment="1">
      <alignment horizontal="right" vertical="center"/>
    </xf>
    <xf numFmtId="0" fontId="16" fillId="2" borderId="1" xfId="0" applyFont="1" applyFill="1" applyBorder="1" applyAlignment="1">
      <alignment horizontal="center" vertical="center" wrapText="1"/>
    </xf>
    <xf numFmtId="43" fontId="0" fillId="0" borderId="0" xfId="1" applyFont="1" applyBorder="1" applyAlignment="1">
      <alignment vertical="center" wrapText="1"/>
    </xf>
    <xf numFmtId="43" fontId="15" fillId="2" borderId="0" xfId="1" applyFont="1" applyFill="1" applyBorder="1" applyAlignment="1">
      <alignment vertical="center" wrapText="1"/>
    </xf>
    <xf numFmtId="43" fontId="11" fillId="0" borderId="0" xfId="1" applyFont="1" applyBorder="1" applyAlignment="1">
      <alignment horizontal="left" vertical="center"/>
    </xf>
    <xf numFmtId="0" fontId="11" fillId="0" borderId="0" xfId="0" applyFont="1" applyBorder="1" applyAlignment="1">
      <alignment horizontal="left" vertical="center"/>
    </xf>
    <xf numFmtId="0" fontId="0" fillId="2" borderId="0" xfId="0" applyFill="1" applyBorder="1" applyAlignment="1">
      <alignment vertical="center" wrapText="1"/>
    </xf>
    <xf numFmtId="43" fontId="7" fillId="0" borderId="0" xfId="1" applyFont="1" applyBorder="1" applyAlignment="1">
      <alignment vertical="center" wrapText="1"/>
    </xf>
    <xf numFmtId="43" fontId="10" fillId="0" borderId="0" xfId="1" applyFont="1" applyBorder="1" applyAlignment="1">
      <alignment vertical="center" wrapText="1"/>
    </xf>
    <xf numFmtId="0" fontId="7" fillId="0" borderId="0" xfId="0" applyFont="1" applyBorder="1" applyAlignment="1">
      <alignment vertical="center" wrapText="1"/>
    </xf>
    <xf numFmtId="0" fontId="0" fillId="0" borderId="0" xfId="0" applyBorder="1" applyAlignment="1">
      <alignment vertical="center" wrapText="1"/>
    </xf>
    <xf numFmtId="0" fontId="0" fillId="2" borderId="0" xfId="0" applyFill="1" applyBorder="1" applyAlignment="1">
      <alignment vertical="center"/>
    </xf>
    <xf numFmtId="0" fontId="0" fillId="0" borderId="0" xfId="0" applyBorder="1" applyAlignment="1">
      <alignment horizontal="right" vertical="center"/>
    </xf>
    <xf numFmtId="0" fontId="0" fillId="0" borderId="0" xfId="0" applyBorder="1" applyAlignment="1">
      <alignment horizontal="center" vertical="center"/>
    </xf>
    <xf numFmtId="0" fontId="0" fillId="2" borderId="0" xfId="0" applyFill="1" applyBorder="1" applyAlignment="1">
      <alignment horizontal="right" vertical="center"/>
    </xf>
    <xf numFmtId="0" fontId="0" fillId="0" borderId="0" xfId="0" applyAlignment="1">
      <alignment horizontal="center" vertical="center"/>
    </xf>
    <xf numFmtId="49" fontId="17" fillId="2" borderId="1" xfId="0" applyNumberFormat="1" applyFont="1" applyFill="1" applyBorder="1" applyAlignment="1">
      <alignment horizontal="left" vertical="center" wrapText="1"/>
    </xf>
    <xf numFmtId="49" fontId="7" fillId="2" borderId="1" xfId="0" applyNumberFormat="1" applyFont="1" applyFill="1" applyBorder="1" applyAlignment="1">
      <alignment horizontal="center" vertical="center"/>
    </xf>
    <xf numFmtId="43" fontId="17" fillId="2" borderId="1" xfId="1" applyFont="1" applyFill="1" applyBorder="1" applyAlignment="1">
      <alignment horizontal="center" vertical="center" wrapText="1"/>
    </xf>
    <xf numFmtId="43" fontId="7" fillId="2" borderId="1" xfId="3" applyNumberFormat="1" applyFont="1" applyFill="1" applyBorder="1" applyAlignment="1">
      <alignment horizontal="left" vertical="center" wrapText="1"/>
    </xf>
    <xf numFmtId="0" fontId="7" fillId="2" borderId="1" xfId="2" applyNumberFormat="1" applyFont="1" applyFill="1" applyBorder="1" applyAlignment="1">
      <alignment horizontal="center" vertical="center"/>
    </xf>
    <xf numFmtId="43" fontId="7" fillId="2" borderId="1" xfId="1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/>
    </xf>
    <xf numFmtId="43" fontId="18" fillId="3" borderId="1" xfId="1" applyFont="1" applyFill="1" applyBorder="1" applyAlignment="1">
      <alignment horizontal="right" vertical="center" wrapText="1"/>
    </xf>
    <xf numFmtId="0" fontId="10" fillId="3" borderId="1" xfId="0" applyFont="1" applyFill="1" applyBorder="1" applyAlignment="1">
      <alignment horizontal="center" vertical="center"/>
    </xf>
    <xf numFmtId="0" fontId="10" fillId="3" borderId="1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10" fillId="3" borderId="1" xfId="0" applyFont="1" applyFill="1" applyBorder="1" applyAlignment="1">
      <alignment vertical="center" wrapText="1"/>
    </xf>
    <xf numFmtId="0" fontId="7" fillId="0" borderId="0" xfId="0" applyFont="1"/>
    <xf numFmtId="0" fontId="11" fillId="0" borderId="0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 wrapText="1"/>
    </xf>
    <xf numFmtId="0" fontId="0" fillId="0" borderId="0" xfId="0" applyBorder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43" fontId="11" fillId="0" borderId="0" xfId="1" applyFont="1" applyBorder="1" applyAlignment="1">
      <alignment horizontal="left" vertical="center"/>
    </xf>
  </cellXfs>
  <cellStyles count="5">
    <cellStyle name="Millares" xfId="1" builtinId="3"/>
    <cellStyle name="Millares 2" xfId="3"/>
    <cellStyle name="Millares 2 2" xfId="2"/>
    <cellStyle name="Normal" xfId="0" builtinId="0"/>
    <cellStyle name="Normal 2 2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4051074</xdr:colOff>
      <xdr:row>0</xdr:row>
      <xdr:rowOff>0</xdr:rowOff>
    </xdr:from>
    <xdr:to>
      <xdr:col>2</xdr:col>
      <xdr:colOff>1158875</xdr:colOff>
      <xdr:row>4</xdr:row>
      <xdr:rowOff>746125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13374" y="0"/>
          <a:ext cx="2899001" cy="1508125"/>
        </a:xfrm>
        <a:prstGeom prst="rect">
          <a:avLst/>
        </a:prstGeom>
      </xdr:spPr>
    </xdr:pic>
    <xdr:clientData/>
  </xdr:twoCellAnchor>
  <xdr:twoCellAnchor editAs="oneCell">
    <xdr:from>
      <xdr:col>3</xdr:col>
      <xdr:colOff>982436</xdr:colOff>
      <xdr:row>76</xdr:row>
      <xdr:rowOff>20410</xdr:rowOff>
    </xdr:from>
    <xdr:to>
      <xdr:col>5</xdr:col>
      <xdr:colOff>946150</xdr:colOff>
      <xdr:row>79</xdr:row>
      <xdr:rowOff>142875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777436" y="43295660"/>
          <a:ext cx="2256064" cy="725715"/>
        </a:xfrm>
        <a:prstGeom prst="rect">
          <a:avLst/>
        </a:prstGeom>
      </xdr:spPr>
    </xdr:pic>
    <xdr:clientData/>
  </xdr:twoCellAnchor>
  <xdr:twoCellAnchor editAs="oneCell">
    <xdr:from>
      <xdr:col>1</xdr:col>
      <xdr:colOff>11340</xdr:colOff>
      <xdr:row>76</xdr:row>
      <xdr:rowOff>34925</xdr:rowOff>
    </xdr:from>
    <xdr:to>
      <xdr:col>1</xdr:col>
      <xdr:colOff>2524125</xdr:colOff>
      <xdr:row>79</xdr:row>
      <xdr:rowOff>142875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/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757840" y="43310175"/>
          <a:ext cx="2512785" cy="7112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5"/>
  <sheetViews>
    <sheetView tabSelected="1" zoomScale="70" zoomScaleNormal="70" zoomScaleSheetLayoutView="50" workbookViewId="0">
      <selection activeCell="A8" sqref="A8:I8"/>
    </sheetView>
  </sheetViews>
  <sheetFormatPr baseColWidth="10" defaultColWidth="11.42578125" defaultRowHeight="15" x14ac:dyDescent="0.25"/>
  <cols>
    <col min="1" max="1" width="47.42578125" style="2" customWidth="1"/>
    <col min="2" max="2" width="86.85546875" style="12" customWidth="1"/>
    <col min="3" max="3" width="18.85546875" style="51" customWidth="1"/>
    <col min="4" max="4" width="15" style="51" customWidth="1"/>
    <col min="5" max="5" width="19.42578125" style="33" customWidth="1"/>
    <col min="6" max="6" width="15.28515625" style="2" customWidth="1"/>
    <col min="7" max="7" width="16.28515625" style="11" customWidth="1"/>
    <col min="8" max="8" width="18.7109375" style="36" customWidth="1"/>
    <col min="9" max="9" width="21.5703125" style="11" customWidth="1"/>
    <col min="11" max="11" width="16" bestFit="1" customWidth="1"/>
  </cols>
  <sheetData>
    <row r="1" spans="1:9" s="1" customFormat="1" x14ac:dyDescent="0.25">
      <c r="A1" s="2"/>
      <c r="B1" s="8"/>
      <c r="C1" s="32"/>
      <c r="D1" s="32"/>
      <c r="E1" s="33"/>
      <c r="F1" s="2"/>
      <c r="G1" s="2"/>
      <c r="H1" s="33"/>
      <c r="I1" s="2"/>
    </row>
    <row r="2" spans="1:9" s="1" customFormat="1" x14ac:dyDescent="0.25">
      <c r="A2" s="2"/>
      <c r="B2" s="8"/>
      <c r="C2" s="32"/>
      <c r="D2" s="32"/>
      <c r="E2" s="33"/>
      <c r="F2" s="2"/>
      <c r="G2" s="2"/>
      <c r="H2" s="33"/>
      <c r="I2" s="2"/>
    </row>
    <row r="3" spans="1:9" s="1" customFormat="1" x14ac:dyDescent="0.25">
      <c r="A3" s="2"/>
      <c r="B3" s="8"/>
      <c r="C3" s="32"/>
      <c r="D3" s="32"/>
      <c r="E3" s="33"/>
      <c r="F3" s="2"/>
      <c r="G3" s="2"/>
      <c r="H3" s="33"/>
      <c r="I3" s="2"/>
    </row>
    <row r="4" spans="1:9" s="1" customFormat="1" x14ac:dyDescent="0.25">
      <c r="A4" s="3"/>
      <c r="B4" s="9"/>
      <c r="C4" s="34"/>
      <c r="D4" s="34"/>
      <c r="E4" s="35"/>
      <c r="F4" s="3"/>
      <c r="G4" s="3"/>
      <c r="H4" s="33"/>
      <c r="I4" s="2"/>
    </row>
    <row r="5" spans="1:9" ht="66" customHeight="1" x14ac:dyDescent="0.25">
      <c r="A5" s="69"/>
      <c r="B5" s="69"/>
      <c r="C5" s="69"/>
      <c r="D5" s="69"/>
      <c r="E5" s="69"/>
      <c r="F5" s="69"/>
      <c r="G5" s="69"/>
      <c r="I5" s="11" t="s">
        <v>33</v>
      </c>
    </row>
    <row r="6" spans="1:9" s="65" customFormat="1" ht="18" customHeight="1" x14ac:dyDescent="0.25">
      <c r="A6" s="70" t="s">
        <v>0</v>
      </c>
      <c r="B6" s="70"/>
      <c r="C6" s="70"/>
      <c r="D6" s="70"/>
      <c r="E6" s="70"/>
      <c r="F6" s="70"/>
      <c r="G6" s="70"/>
      <c r="H6" s="70"/>
      <c r="I6" s="70"/>
    </row>
    <row r="7" spans="1:9" s="65" customFormat="1" ht="18" customHeight="1" x14ac:dyDescent="0.25">
      <c r="A7" s="71" t="s">
        <v>14</v>
      </c>
      <c r="B7" s="71"/>
      <c r="C7" s="71"/>
      <c r="D7" s="71"/>
      <c r="E7" s="71"/>
      <c r="F7" s="71"/>
      <c r="G7" s="71"/>
      <c r="H7" s="71"/>
      <c r="I7" s="71"/>
    </row>
    <row r="8" spans="1:9" s="65" customFormat="1" ht="18" customHeight="1" x14ac:dyDescent="0.25">
      <c r="A8" s="71" t="s">
        <v>157</v>
      </c>
      <c r="B8" s="71"/>
      <c r="C8" s="71"/>
      <c r="D8" s="71"/>
      <c r="E8" s="71"/>
      <c r="F8" s="71"/>
      <c r="G8" s="71"/>
      <c r="H8" s="71"/>
      <c r="I8" s="71"/>
    </row>
    <row r="9" spans="1:9" ht="65.25" customHeight="1" x14ac:dyDescent="0.25">
      <c r="A9" s="60" t="s">
        <v>1</v>
      </c>
      <c r="B9" s="60" t="s">
        <v>3</v>
      </c>
      <c r="C9" s="61" t="s">
        <v>18</v>
      </c>
      <c r="D9" s="61" t="s">
        <v>2</v>
      </c>
      <c r="E9" s="61" t="s">
        <v>4</v>
      </c>
      <c r="F9" s="61" t="s">
        <v>15</v>
      </c>
      <c r="G9" s="61" t="s">
        <v>5</v>
      </c>
      <c r="H9" s="61" t="s">
        <v>16</v>
      </c>
      <c r="I9" s="61" t="s">
        <v>159</v>
      </c>
    </row>
    <row r="10" spans="1:9" s="1" customFormat="1" ht="48.75" customHeight="1" x14ac:dyDescent="0.25">
      <c r="A10" s="52" t="s">
        <v>85</v>
      </c>
      <c r="B10" s="52" t="s">
        <v>97</v>
      </c>
      <c r="C10" s="24" t="s">
        <v>108</v>
      </c>
      <c r="D10" s="53" t="s">
        <v>147</v>
      </c>
      <c r="E10" s="14">
        <v>94400</v>
      </c>
      <c r="F10" s="17"/>
      <c r="G10" s="14">
        <v>94400</v>
      </c>
      <c r="H10" s="17">
        <v>0</v>
      </c>
      <c r="I10" s="27" t="s">
        <v>21</v>
      </c>
    </row>
    <row r="11" spans="1:9" s="1" customFormat="1" ht="48.75" customHeight="1" x14ac:dyDescent="0.25">
      <c r="A11" s="52" t="s">
        <v>86</v>
      </c>
      <c r="B11" s="52" t="s">
        <v>98</v>
      </c>
      <c r="C11" s="24" t="s">
        <v>109</v>
      </c>
      <c r="D11" s="53" t="s">
        <v>148</v>
      </c>
      <c r="E11" s="54">
        <v>1256.3699999999999</v>
      </c>
      <c r="F11" s="17"/>
      <c r="G11" s="54">
        <v>1256.3699999999999</v>
      </c>
      <c r="H11" s="17">
        <v>0</v>
      </c>
      <c r="I11" s="27" t="s">
        <v>21</v>
      </c>
    </row>
    <row r="12" spans="1:9" s="1" customFormat="1" ht="48.75" customHeight="1" x14ac:dyDescent="0.25">
      <c r="A12" s="52" t="s">
        <v>87</v>
      </c>
      <c r="B12" s="52" t="s">
        <v>99</v>
      </c>
      <c r="C12" s="24" t="s">
        <v>110</v>
      </c>
      <c r="D12" s="53" t="s">
        <v>149</v>
      </c>
      <c r="E12" s="14">
        <v>2124</v>
      </c>
      <c r="F12" s="17"/>
      <c r="G12" s="17">
        <v>0</v>
      </c>
      <c r="H12" s="14">
        <v>2124</v>
      </c>
      <c r="I12" s="27" t="s">
        <v>20</v>
      </c>
    </row>
    <row r="13" spans="1:9" s="1" customFormat="1" ht="48.75" customHeight="1" x14ac:dyDescent="0.25">
      <c r="A13" s="52" t="s">
        <v>88</v>
      </c>
      <c r="B13" s="52" t="s">
        <v>100</v>
      </c>
      <c r="C13" s="24" t="s">
        <v>111</v>
      </c>
      <c r="D13" s="53" t="s">
        <v>150</v>
      </c>
      <c r="E13" s="14">
        <v>89553.4</v>
      </c>
      <c r="F13" s="17"/>
      <c r="G13" s="17">
        <v>0</v>
      </c>
      <c r="H13" s="14">
        <v>89553.4</v>
      </c>
      <c r="I13" s="27" t="s">
        <v>20</v>
      </c>
    </row>
    <row r="14" spans="1:9" s="1" customFormat="1" ht="48.75" customHeight="1" x14ac:dyDescent="0.25">
      <c r="A14" s="52" t="s">
        <v>89</v>
      </c>
      <c r="B14" s="52" t="s">
        <v>101</v>
      </c>
      <c r="C14" s="24" t="s">
        <v>112</v>
      </c>
      <c r="D14" s="53" t="s">
        <v>76</v>
      </c>
      <c r="E14" s="14">
        <v>110724.83</v>
      </c>
      <c r="F14" s="17"/>
      <c r="G14" s="17">
        <v>0</v>
      </c>
      <c r="H14" s="14">
        <v>110724.83</v>
      </c>
      <c r="I14" s="27" t="s">
        <v>20</v>
      </c>
    </row>
    <row r="15" spans="1:9" s="1" customFormat="1" ht="48.75" customHeight="1" x14ac:dyDescent="0.25">
      <c r="A15" s="52" t="s">
        <v>89</v>
      </c>
      <c r="B15" s="52" t="s">
        <v>101</v>
      </c>
      <c r="C15" s="24" t="s">
        <v>113</v>
      </c>
      <c r="D15" s="53" t="s">
        <v>76</v>
      </c>
      <c r="E15" s="14">
        <v>113406.5</v>
      </c>
      <c r="F15" s="17"/>
      <c r="G15" s="17">
        <v>0</v>
      </c>
      <c r="H15" s="14">
        <v>113406.5</v>
      </c>
      <c r="I15" s="27" t="s">
        <v>20</v>
      </c>
    </row>
    <row r="16" spans="1:9" s="1" customFormat="1" ht="48.75" customHeight="1" x14ac:dyDescent="0.25">
      <c r="A16" s="52" t="s">
        <v>89</v>
      </c>
      <c r="B16" s="52" t="s">
        <v>101</v>
      </c>
      <c r="C16" s="24" t="s">
        <v>114</v>
      </c>
      <c r="D16" s="53" t="s">
        <v>76</v>
      </c>
      <c r="E16" s="14">
        <v>59385.15</v>
      </c>
      <c r="F16" s="17"/>
      <c r="G16" s="17">
        <v>0</v>
      </c>
      <c r="H16" s="14">
        <v>59385.15</v>
      </c>
      <c r="I16" s="27" t="s">
        <v>20</v>
      </c>
    </row>
    <row r="17" spans="1:9" s="1" customFormat="1" ht="48.75" customHeight="1" x14ac:dyDescent="0.25">
      <c r="A17" s="52" t="s">
        <v>89</v>
      </c>
      <c r="B17" s="52" t="s">
        <v>101</v>
      </c>
      <c r="C17" s="24" t="s">
        <v>115</v>
      </c>
      <c r="D17" s="53" t="s">
        <v>76</v>
      </c>
      <c r="E17" s="14">
        <v>54688.99</v>
      </c>
      <c r="F17" s="17"/>
      <c r="G17" s="17">
        <v>0</v>
      </c>
      <c r="H17" s="14">
        <v>54688.99</v>
      </c>
      <c r="I17" s="27" t="s">
        <v>20</v>
      </c>
    </row>
    <row r="18" spans="1:9" s="1" customFormat="1" ht="48.75" customHeight="1" x14ac:dyDescent="0.25">
      <c r="A18" s="52" t="s">
        <v>89</v>
      </c>
      <c r="B18" s="52" t="s">
        <v>101</v>
      </c>
      <c r="C18" s="24" t="s">
        <v>116</v>
      </c>
      <c r="D18" s="53" t="s">
        <v>76</v>
      </c>
      <c r="E18" s="14">
        <v>51790.2</v>
      </c>
      <c r="F18" s="17"/>
      <c r="G18" s="17">
        <v>0</v>
      </c>
      <c r="H18" s="14">
        <v>51790.2</v>
      </c>
      <c r="I18" s="27" t="s">
        <v>20</v>
      </c>
    </row>
    <row r="19" spans="1:9" s="1" customFormat="1" ht="48.75" customHeight="1" x14ac:dyDescent="0.25">
      <c r="A19" s="52" t="s">
        <v>89</v>
      </c>
      <c r="B19" s="52" t="s">
        <v>101</v>
      </c>
      <c r="C19" s="24" t="s">
        <v>117</v>
      </c>
      <c r="D19" s="53" t="s">
        <v>76</v>
      </c>
      <c r="E19" s="14">
        <v>32927.9</v>
      </c>
      <c r="F19" s="17"/>
      <c r="G19" s="17">
        <v>0</v>
      </c>
      <c r="H19" s="14">
        <v>32927.9</v>
      </c>
      <c r="I19" s="27" t="s">
        <v>20</v>
      </c>
    </row>
    <row r="20" spans="1:9" s="1" customFormat="1" ht="48.75" customHeight="1" x14ac:dyDescent="0.25">
      <c r="A20" s="52" t="s">
        <v>89</v>
      </c>
      <c r="B20" s="52" t="s">
        <v>101</v>
      </c>
      <c r="C20" s="24" t="s">
        <v>118</v>
      </c>
      <c r="D20" s="53" t="s">
        <v>76</v>
      </c>
      <c r="E20" s="14">
        <v>42084.7</v>
      </c>
      <c r="F20" s="17"/>
      <c r="G20" s="17">
        <v>0</v>
      </c>
      <c r="H20" s="14">
        <v>42084.7</v>
      </c>
      <c r="I20" s="27" t="s">
        <v>20</v>
      </c>
    </row>
    <row r="21" spans="1:9" s="1" customFormat="1" ht="48.75" customHeight="1" x14ac:dyDescent="0.25">
      <c r="A21" s="52" t="s">
        <v>89</v>
      </c>
      <c r="B21" s="52" t="s">
        <v>101</v>
      </c>
      <c r="C21" s="24" t="s">
        <v>119</v>
      </c>
      <c r="D21" s="53" t="s">
        <v>76</v>
      </c>
      <c r="E21" s="14">
        <v>33222.9</v>
      </c>
      <c r="F21" s="17"/>
      <c r="G21" s="17">
        <v>0</v>
      </c>
      <c r="H21" s="14">
        <v>33222.9</v>
      </c>
      <c r="I21" s="27" t="s">
        <v>20</v>
      </c>
    </row>
    <row r="22" spans="1:9" s="1" customFormat="1" ht="48.75" customHeight="1" x14ac:dyDescent="0.25">
      <c r="A22" s="52" t="s">
        <v>89</v>
      </c>
      <c r="B22" s="52" t="s">
        <v>101</v>
      </c>
      <c r="C22" s="24" t="s">
        <v>120</v>
      </c>
      <c r="D22" s="53" t="s">
        <v>76</v>
      </c>
      <c r="E22" s="14">
        <v>37394.199999999997</v>
      </c>
      <c r="F22" s="17"/>
      <c r="G22" s="17">
        <v>0</v>
      </c>
      <c r="H22" s="14">
        <v>37394.199999999997</v>
      </c>
      <c r="I22" s="27" t="s">
        <v>20</v>
      </c>
    </row>
    <row r="23" spans="1:9" s="1" customFormat="1" ht="48.75" customHeight="1" x14ac:dyDescent="0.25">
      <c r="A23" s="52" t="s">
        <v>89</v>
      </c>
      <c r="B23" s="52" t="s">
        <v>101</v>
      </c>
      <c r="C23" s="24" t="s">
        <v>121</v>
      </c>
      <c r="D23" s="53" t="s">
        <v>76</v>
      </c>
      <c r="E23" s="14">
        <v>60003</v>
      </c>
      <c r="F23" s="17"/>
      <c r="G23" s="17">
        <v>0</v>
      </c>
      <c r="H23" s="14">
        <v>60003</v>
      </c>
      <c r="I23" s="27" t="s">
        <v>20</v>
      </c>
    </row>
    <row r="24" spans="1:9" s="1" customFormat="1" ht="48.75" customHeight="1" x14ac:dyDescent="0.25">
      <c r="A24" s="52" t="s">
        <v>89</v>
      </c>
      <c r="B24" s="52" t="s">
        <v>101</v>
      </c>
      <c r="C24" s="24" t="s">
        <v>122</v>
      </c>
      <c r="D24" s="53" t="s">
        <v>76</v>
      </c>
      <c r="E24" s="14">
        <v>64664</v>
      </c>
      <c r="F24" s="17"/>
      <c r="G24" s="17">
        <v>0</v>
      </c>
      <c r="H24" s="14">
        <v>64664</v>
      </c>
      <c r="I24" s="27" t="s">
        <v>20</v>
      </c>
    </row>
    <row r="25" spans="1:9" s="1" customFormat="1" ht="48.75" customHeight="1" x14ac:dyDescent="0.25">
      <c r="A25" s="52" t="s">
        <v>89</v>
      </c>
      <c r="B25" s="52" t="s">
        <v>101</v>
      </c>
      <c r="C25" s="24" t="s">
        <v>123</v>
      </c>
      <c r="D25" s="53" t="s">
        <v>76</v>
      </c>
      <c r="E25" s="14">
        <v>63604.83</v>
      </c>
      <c r="F25" s="17"/>
      <c r="G25" s="17">
        <v>0</v>
      </c>
      <c r="H25" s="14">
        <v>63604.83</v>
      </c>
      <c r="I25" s="27" t="s">
        <v>20</v>
      </c>
    </row>
    <row r="26" spans="1:9" s="1" customFormat="1" ht="48.75" customHeight="1" x14ac:dyDescent="0.25">
      <c r="A26" s="52" t="s">
        <v>89</v>
      </c>
      <c r="B26" s="52" t="s">
        <v>101</v>
      </c>
      <c r="C26" s="24" t="s">
        <v>124</v>
      </c>
      <c r="D26" s="53" t="s">
        <v>76</v>
      </c>
      <c r="E26" s="14">
        <v>49076.2</v>
      </c>
      <c r="F26" s="17"/>
      <c r="G26" s="17">
        <v>0</v>
      </c>
      <c r="H26" s="14">
        <v>49076.2</v>
      </c>
      <c r="I26" s="27" t="s">
        <v>20</v>
      </c>
    </row>
    <row r="27" spans="1:9" s="1" customFormat="1" ht="48.75" customHeight="1" x14ac:dyDescent="0.25">
      <c r="A27" s="52" t="s">
        <v>89</v>
      </c>
      <c r="B27" s="52" t="s">
        <v>101</v>
      </c>
      <c r="C27" s="24" t="s">
        <v>125</v>
      </c>
      <c r="D27" s="53" t="s">
        <v>76</v>
      </c>
      <c r="E27" s="14">
        <v>52409.7</v>
      </c>
      <c r="F27" s="17"/>
      <c r="G27" s="17">
        <v>0</v>
      </c>
      <c r="H27" s="14">
        <v>52409.7</v>
      </c>
      <c r="I27" s="27" t="s">
        <v>20</v>
      </c>
    </row>
    <row r="28" spans="1:9" s="1" customFormat="1" ht="48.75" customHeight="1" x14ac:dyDescent="0.25">
      <c r="A28" s="52" t="s">
        <v>89</v>
      </c>
      <c r="B28" s="52" t="s">
        <v>101</v>
      </c>
      <c r="C28" s="24" t="s">
        <v>126</v>
      </c>
      <c r="D28" s="53" t="s">
        <v>76</v>
      </c>
      <c r="E28" s="14">
        <v>43577.4</v>
      </c>
      <c r="F28" s="17"/>
      <c r="G28" s="17">
        <v>0</v>
      </c>
      <c r="H28" s="14">
        <v>43577.4</v>
      </c>
      <c r="I28" s="27" t="s">
        <v>20</v>
      </c>
    </row>
    <row r="29" spans="1:9" s="1" customFormat="1" ht="48.75" customHeight="1" x14ac:dyDescent="0.25">
      <c r="A29" s="52" t="s">
        <v>89</v>
      </c>
      <c r="B29" s="52" t="s">
        <v>101</v>
      </c>
      <c r="C29" s="24" t="s">
        <v>127</v>
      </c>
      <c r="D29" s="53" t="s">
        <v>76</v>
      </c>
      <c r="E29" s="14">
        <v>30567.9</v>
      </c>
      <c r="F29" s="17"/>
      <c r="G29" s="17">
        <v>0</v>
      </c>
      <c r="H29" s="14">
        <v>30567.9</v>
      </c>
      <c r="I29" s="27" t="s">
        <v>20</v>
      </c>
    </row>
    <row r="30" spans="1:9" s="1" customFormat="1" ht="48.75" customHeight="1" x14ac:dyDescent="0.25">
      <c r="A30" s="52" t="s">
        <v>89</v>
      </c>
      <c r="B30" s="52" t="s">
        <v>101</v>
      </c>
      <c r="C30" s="24" t="s">
        <v>128</v>
      </c>
      <c r="D30" s="53" t="s">
        <v>76</v>
      </c>
      <c r="E30" s="14">
        <v>61183</v>
      </c>
      <c r="F30" s="17"/>
      <c r="G30" s="17">
        <v>0</v>
      </c>
      <c r="H30" s="14">
        <v>61183</v>
      </c>
      <c r="I30" s="27" t="s">
        <v>20</v>
      </c>
    </row>
    <row r="31" spans="1:9" s="1" customFormat="1" ht="48.75" customHeight="1" x14ac:dyDescent="0.25">
      <c r="A31" s="52" t="s">
        <v>89</v>
      </c>
      <c r="B31" s="52" t="s">
        <v>101</v>
      </c>
      <c r="C31" s="24" t="s">
        <v>129</v>
      </c>
      <c r="D31" s="53" t="s">
        <v>76</v>
      </c>
      <c r="E31" s="14">
        <v>45548</v>
      </c>
      <c r="F31" s="17"/>
      <c r="G31" s="17">
        <v>0</v>
      </c>
      <c r="H31" s="14">
        <v>45548</v>
      </c>
      <c r="I31" s="27" t="s">
        <v>20</v>
      </c>
    </row>
    <row r="32" spans="1:9" s="1" customFormat="1" ht="48.75" customHeight="1" x14ac:dyDescent="0.25">
      <c r="A32" s="52" t="s">
        <v>89</v>
      </c>
      <c r="B32" s="52" t="s">
        <v>101</v>
      </c>
      <c r="C32" s="24" t="s">
        <v>130</v>
      </c>
      <c r="D32" s="53" t="s">
        <v>76</v>
      </c>
      <c r="E32" s="14">
        <v>30921.9</v>
      </c>
      <c r="F32" s="17"/>
      <c r="G32" s="17">
        <v>0</v>
      </c>
      <c r="H32" s="14">
        <v>30921.9</v>
      </c>
      <c r="I32" s="27" t="s">
        <v>20</v>
      </c>
    </row>
    <row r="33" spans="1:9" s="1" customFormat="1" ht="48.75" customHeight="1" x14ac:dyDescent="0.25">
      <c r="A33" s="52" t="s">
        <v>89</v>
      </c>
      <c r="B33" s="52" t="s">
        <v>101</v>
      </c>
      <c r="C33" s="24" t="s">
        <v>131</v>
      </c>
      <c r="D33" s="53" t="s">
        <v>76</v>
      </c>
      <c r="E33" s="14">
        <v>31228.7</v>
      </c>
      <c r="F33" s="17"/>
      <c r="G33" s="17">
        <v>0</v>
      </c>
      <c r="H33" s="14">
        <v>31228.7</v>
      </c>
      <c r="I33" s="27" t="s">
        <v>20</v>
      </c>
    </row>
    <row r="34" spans="1:9" s="1" customFormat="1" ht="48.75" customHeight="1" x14ac:dyDescent="0.25">
      <c r="A34" s="52" t="s">
        <v>89</v>
      </c>
      <c r="B34" s="52" t="s">
        <v>101</v>
      </c>
      <c r="C34" s="24" t="s">
        <v>132</v>
      </c>
      <c r="D34" s="53" t="s">
        <v>76</v>
      </c>
      <c r="E34" s="14">
        <v>35228.9</v>
      </c>
      <c r="F34" s="17"/>
      <c r="G34" s="17">
        <v>0</v>
      </c>
      <c r="H34" s="14">
        <v>35228.9</v>
      </c>
      <c r="I34" s="27" t="s">
        <v>20</v>
      </c>
    </row>
    <row r="35" spans="1:9" s="1" customFormat="1" ht="48.75" customHeight="1" x14ac:dyDescent="0.25">
      <c r="A35" s="52" t="s">
        <v>89</v>
      </c>
      <c r="B35" s="52" t="s">
        <v>101</v>
      </c>
      <c r="C35" s="24" t="s">
        <v>133</v>
      </c>
      <c r="D35" s="53" t="s">
        <v>76</v>
      </c>
      <c r="E35" s="14">
        <v>44391.6</v>
      </c>
      <c r="F35" s="17"/>
      <c r="G35" s="17">
        <v>0</v>
      </c>
      <c r="H35" s="14">
        <v>44391.6</v>
      </c>
      <c r="I35" s="27" t="s">
        <v>20</v>
      </c>
    </row>
    <row r="36" spans="1:9" s="1" customFormat="1" ht="48.75" customHeight="1" x14ac:dyDescent="0.25">
      <c r="A36" s="52" t="s">
        <v>89</v>
      </c>
      <c r="B36" s="52" t="s">
        <v>101</v>
      </c>
      <c r="C36" s="24" t="s">
        <v>134</v>
      </c>
      <c r="D36" s="53" t="s">
        <v>76</v>
      </c>
      <c r="E36" s="14">
        <v>64643</v>
      </c>
      <c r="F36" s="17"/>
      <c r="G36" s="17">
        <v>0</v>
      </c>
      <c r="H36" s="14">
        <v>64643</v>
      </c>
      <c r="I36" s="27" t="s">
        <v>20</v>
      </c>
    </row>
    <row r="37" spans="1:9" s="1" customFormat="1" ht="48.75" customHeight="1" x14ac:dyDescent="0.25">
      <c r="A37" s="52" t="s">
        <v>89</v>
      </c>
      <c r="B37" s="52" t="s">
        <v>101</v>
      </c>
      <c r="C37" s="24" t="s">
        <v>135</v>
      </c>
      <c r="D37" s="53" t="s">
        <v>76</v>
      </c>
      <c r="E37" s="14">
        <v>69121</v>
      </c>
      <c r="F37" s="17"/>
      <c r="G37" s="17">
        <v>0</v>
      </c>
      <c r="H37" s="14">
        <v>69121</v>
      </c>
      <c r="I37" s="27" t="s">
        <v>20</v>
      </c>
    </row>
    <row r="38" spans="1:9" s="1" customFormat="1" ht="48.75" customHeight="1" x14ac:dyDescent="0.25">
      <c r="A38" s="52" t="s">
        <v>89</v>
      </c>
      <c r="B38" s="52" t="s">
        <v>101</v>
      </c>
      <c r="C38" s="24" t="s">
        <v>136</v>
      </c>
      <c r="D38" s="53" t="s">
        <v>76</v>
      </c>
      <c r="E38" s="14">
        <v>93692</v>
      </c>
      <c r="F38" s="17"/>
      <c r="G38" s="17">
        <v>0</v>
      </c>
      <c r="H38" s="14">
        <v>93692</v>
      </c>
      <c r="I38" s="27" t="s">
        <v>20</v>
      </c>
    </row>
    <row r="39" spans="1:9" s="1" customFormat="1" ht="48.75" customHeight="1" x14ac:dyDescent="0.25">
      <c r="A39" s="52" t="s">
        <v>89</v>
      </c>
      <c r="B39" s="52" t="s">
        <v>101</v>
      </c>
      <c r="C39" s="24" t="s">
        <v>137</v>
      </c>
      <c r="D39" s="53" t="s">
        <v>76</v>
      </c>
      <c r="E39" s="14">
        <v>121487.99</v>
      </c>
      <c r="F39" s="17"/>
      <c r="G39" s="17">
        <v>0</v>
      </c>
      <c r="H39" s="14">
        <v>121487.99</v>
      </c>
      <c r="I39" s="27" t="s">
        <v>20</v>
      </c>
    </row>
    <row r="40" spans="1:9" s="1" customFormat="1" ht="48.75" customHeight="1" x14ac:dyDescent="0.25">
      <c r="A40" s="52" t="s">
        <v>90</v>
      </c>
      <c r="B40" s="52" t="s">
        <v>102</v>
      </c>
      <c r="C40" s="24" t="s">
        <v>138</v>
      </c>
      <c r="D40" s="53" t="s">
        <v>151</v>
      </c>
      <c r="E40" s="14">
        <v>24225.4</v>
      </c>
      <c r="F40" s="17"/>
      <c r="G40" s="14">
        <v>24225.4</v>
      </c>
      <c r="H40" s="17">
        <v>0</v>
      </c>
      <c r="I40" s="27" t="s">
        <v>21</v>
      </c>
    </row>
    <row r="41" spans="1:9" s="1" customFormat="1" ht="48.75" customHeight="1" x14ac:dyDescent="0.25">
      <c r="A41" s="52" t="s">
        <v>51</v>
      </c>
      <c r="B41" s="52" t="s">
        <v>56</v>
      </c>
      <c r="C41" s="24" t="s">
        <v>65</v>
      </c>
      <c r="D41" s="53" t="s">
        <v>78</v>
      </c>
      <c r="E41" s="14">
        <v>88500</v>
      </c>
      <c r="F41" s="17"/>
      <c r="G41" s="14">
        <v>88500</v>
      </c>
      <c r="H41" s="17">
        <v>0</v>
      </c>
      <c r="I41" s="27" t="s">
        <v>21</v>
      </c>
    </row>
    <row r="42" spans="1:9" s="1" customFormat="1" ht="48.75" customHeight="1" x14ac:dyDescent="0.25">
      <c r="A42" s="52" t="s">
        <v>52</v>
      </c>
      <c r="B42" s="52" t="s">
        <v>57</v>
      </c>
      <c r="C42" s="24" t="s">
        <v>66</v>
      </c>
      <c r="D42" s="53" t="s">
        <v>77</v>
      </c>
      <c r="E42" s="14">
        <v>17700</v>
      </c>
      <c r="F42" s="17"/>
      <c r="G42" s="14">
        <v>17700</v>
      </c>
      <c r="H42" s="17">
        <v>0</v>
      </c>
      <c r="I42" s="27" t="s">
        <v>21</v>
      </c>
    </row>
    <row r="43" spans="1:9" s="1" customFormat="1" ht="48.75" customHeight="1" x14ac:dyDescent="0.25">
      <c r="A43" s="52" t="s">
        <v>52</v>
      </c>
      <c r="B43" s="52" t="s">
        <v>57</v>
      </c>
      <c r="C43" s="24" t="s">
        <v>139</v>
      </c>
      <c r="D43" s="53" t="s">
        <v>152</v>
      </c>
      <c r="E43" s="14">
        <v>12490.3</v>
      </c>
      <c r="F43" s="17"/>
      <c r="G43" s="14">
        <v>12490.3</v>
      </c>
      <c r="H43" s="17">
        <v>0</v>
      </c>
      <c r="I43" s="27" t="s">
        <v>21</v>
      </c>
    </row>
    <row r="44" spans="1:9" s="1" customFormat="1" ht="48.75" customHeight="1" x14ac:dyDescent="0.25">
      <c r="A44" s="52" t="s">
        <v>91</v>
      </c>
      <c r="B44" s="52" t="s">
        <v>97</v>
      </c>
      <c r="C44" s="24" t="s">
        <v>140</v>
      </c>
      <c r="D44" s="53" t="s">
        <v>153</v>
      </c>
      <c r="E44" s="14">
        <v>94400</v>
      </c>
      <c r="F44" s="17"/>
      <c r="G44" s="14">
        <v>94400</v>
      </c>
      <c r="H44" s="17">
        <v>0</v>
      </c>
      <c r="I44" s="27" t="s">
        <v>21</v>
      </c>
    </row>
    <row r="45" spans="1:9" s="1" customFormat="1" ht="54.75" customHeight="1" x14ac:dyDescent="0.25">
      <c r="A45" s="52" t="s">
        <v>53</v>
      </c>
      <c r="B45" s="52" t="s">
        <v>58</v>
      </c>
      <c r="C45" s="24" t="s">
        <v>67</v>
      </c>
      <c r="D45" s="53" t="s">
        <v>79</v>
      </c>
      <c r="E45" s="14">
        <v>100110.61</v>
      </c>
      <c r="F45" s="17"/>
      <c r="G45" s="14">
        <v>100110.61</v>
      </c>
      <c r="H45" s="17">
        <v>0</v>
      </c>
      <c r="I45" s="27" t="s">
        <v>21</v>
      </c>
    </row>
    <row r="46" spans="1:9" s="1" customFormat="1" ht="44.25" customHeight="1" x14ac:dyDescent="0.25">
      <c r="A46" s="52" t="s">
        <v>54</v>
      </c>
      <c r="B46" s="52" t="s">
        <v>59</v>
      </c>
      <c r="C46" s="24" t="s">
        <v>68</v>
      </c>
      <c r="D46" s="53" t="s">
        <v>49</v>
      </c>
      <c r="E46" s="14">
        <v>2250000</v>
      </c>
      <c r="F46" s="17"/>
      <c r="G46" s="14">
        <v>2250000</v>
      </c>
      <c r="H46" s="17">
        <v>0</v>
      </c>
      <c r="I46" s="27" t="s">
        <v>21</v>
      </c>
    </row>
    <row r="47" spans="1:9" s="1" customFormat="1" ht="56.25" customHeight="1" x14ac:dyDescent="0.25">
      <c r="A47" s="52" t="s">
        <v>54</v>
      </c>
      <c r="B47" s="52" t="s">
        <v>60</v>
      </c>
      <c r="C47" s="24" t="s">
        <v>69</v>
      </c>
      <c r="D47" s="53" t="s">
        <v>49</v>
      </c>
      <c r="E47" s="14">
        <v>2291020.1</v>
      </c>
      <c r="F47" s="17"/>
      <c r="G47" s="14">
        <v>2291020.1</v>
      </c>
      <c r="H47" s="17">
        <v>0</v>
      </c>
      <c r="I47" s="27" t="s">
        <v>21</v>
      </c>
    </row>
    <row r="48" spans="1:9" s="1" customFormat="1" ht="44.25" customHeight="1" x14ac:dyDescent="0.25">
      <c r="A48" s="52" t="s">
        <v>92</v>
      </c>
      <c r="B48" s="52" t="s">
        <v>103</v>
      </c>
      <c r="C48" s="24" t="s">
        <v>141</v>
      </c>
      <c r="D48" s="53" t="s">
        <v>154</v>
      </c>
      <c r="E48" s="14">
        <v>24648.29</v>
      </c>
      <c r="F48" s="17"/>
      <c r="G48" s="14">
        <v>24648.29</v>
      </c>
      <c r="H48" s="17">
        <v>0</v>
      </c>
      <c r="I48" s="27" t="s">
        <v>21</v>
      </c>
    </row>
    <row r="49" spans="1:11" s="1" customFormat="1" ht="51" customHeight="1" x14ac:dyDescent="0.25">
      <c r="A49" s="52" t="s">
        <v>93</v>
      </c>
      <c r="B49" s="52" t="s">
        <v>104</v>
      </c>
      <c r="C49" s="24" t="s">
        <v>142</v>
      </c>
      <c r="D49" s="53" t="s">
        <v>155</v>
      </c>
      <c r="E49" s="15">
        <v>70000</v>
      </c>
      <c r="F49" s="17"/>
      <c r="G49" s="15">
        <v>70000</v>
      </c>
      <c r="H49" s="17">
        <v>0</v>
      </c>
      <c r="I49" s="27" t="s">
        <v>21</v>
      </c>
    </row>
    <row r="50" spans="1:11" s="1" customFormat="1" ht="44.25" customHeight="1" x14ac:dyDescent="0.25">
      <c r="A50" s="52" t="s">
        <v>45</v>
      </c>
      <c r="B50" s="52" t="s">
        <v>61</v>
      </c>
      <c r="C50" s="24" t="s">
        <v>70</v>
      </c>
      <c r="D50" s="53" t="s">
        <v>80</v>
      </c>
      <c r="E50" s="15">
        <v>49126</v>
      </c>
      <c r="F50" s="17"/>
      <c r="G50" s="15">
        <v>49126</v>
      </c>
      <c r="H50" s="17">
        <v>0</v>
      </c>
      <c r="I50" s="27" t="s">
        <v>21</v>
      </c>
      <c r="K50" s="13"/>
    </row>
    <row r="51" spans="1:11" s="1" customFormat="1" ht="44.25" customHeight="1" x14ac:dyDescent="0.25">
      <c r="A51" s="52" t="s">
        <v>46</v>
      </c>
      <c r="B51" s="25" t="s">
        <v>44</v>
      </c>
      <c r="C51" s="24" t="s">
        <v>47</v>
      </c>
      <c r="D51" s="53" t="s">
        <v>48</v>
      </c>
      <c r="E51" s="15">
        <v>293064.8</v>
      </c>
      <c r="F51" s="17"/>
      <c r="G51" s="15">
        <v>293064.8</v>
      </c>
      <c r="H51" s="17">
        <v>0</v>
      </c>
      <c r="I51" s="27" t="s">
        <v>21</v>
      </c>
    </row>
    <row r="52" spans="1:11" s="1" customFormat="1" ht="42.75" customHeight="1" x14ac:dyDescent="0.25">
      <c r="A52" s="52" t="s">
        <v>40</v>
      </c>
      <c r="B52" s="25" t="s">
        <v>62</v>
      </c>
      <c r="C52" s="24" t="s">
        <v>71</v>
      </c>
      <c r="D52" s="53" t="s">
        <v>50</v>
      </c>
      <c r="E52" s="15">
        <v>11210</v>
      </c>
      <c r="F52" s="17"/>
      <c r="G52" s="17">
        <v>0</v>
      </c>
      <c r="H52" s="15">
        <v>11210</v>
      </c>
      <c r="I52" s="27" t="s">
        <v>20</v>
      </c>
    </row>
    <row r="53" spans="1:11" s="1" customFormat="1" ht="46.5" customHeight="1" x14ac:dyDescent="0.25">
      <c r="A53" s="52" t="s">
        <v>40</v>
      </c>
      <c r="B53" s="25" t="s">
        <v>105</v>
      </c>
      <c r="C53" s="24" t="s">
        <v>143</v>
      </c>
      <c r="D53" s="53" t="s">
        <v>50</v>
      </c>
      <c r="E53" s="15">
        <v>106750</v>
      </c>
      <c r="F53" s="17"/>
      <c r="G53" s="15">
        <v>106750</v>
      </c>
      <c r="H53" s="17">
        <v>0</v>
      </c>
      <c r="I53" s="27" t="s">
        <v>21</v>
      </c>
    </row>
    <row r="54" spans="1:11" s="1" customFormat="1" ht="39" customHeight="1" x14ac:dyDescent="0.25">
      <c r="A54" s="52" t="s">
        <v>94</v>
      </c>
      <c r="B54" s="25" t="s">
        <v>106</v>
      </c>
      <c r="C54" s="24" t="s">
        <v>140</v>
      </c>
      <c r="D54" s="53" t="s">
        <v>151</v>
      </c>
      <c r="E54" s="15">
        <v>184072.92</v>
      </c>
      <c r="F54" s="17"/>
      <c r="G54" s="15">
        <v>184072.92</v>
      </c>
      <c r="H54" s="17">
        <v>0</v>
      </c>
      <c r="I54" s="27" t="s">
        <v>21</v>
      </c>
    </row>
    <row r="55" spans="1:11" s="1" customFormat="1" ht="51" customHeight="1" x14ac:dyDescent="0.25">
      <c r="A55" s="52" t="s">
        <v>95</v>
      </c>
      <c r="B55" s="25" t="s">
        <v>158</v>
      </c>
      <c r="C55" s="26">
        <v>0.2</v>
      </c>
      <c r="D55" s="53"/>
      <c r="E55" s="15">
        <v>304000</v>
      </c>
      <c r="F55" s="17"/>
      <c r="G55" s="15">
        <v>304000</v>
      </c>
      <c r="H55" s="17">
        <v>0</v>
      </c>
      <c r="I55" s="27" t="s">
        <v>21</v>
      </c>
    </row>
    <row r="56" spans="1:11" s="1" customFormat="1" ht="42" customHeight="1" x14ac:dyDescent="0.25">
      <c r="A56" s="52" t="s">
        <v>41</v>
      </c>
      <c r="B56" s="25" t="s">
        <v>63</v>
      </c>
      <c r="C56" s="24" t="s">
        <v>72</v>
      </c>
      <c r="D56" s="53" t="s">
        <v>81</v>
      </c>
      <c r="E56" s="15">
        <v>149234.9</v>
      </c>
      <c r="F56" s="17"/>
      <c r="G56" s="15">
        <v>149234.9</v>
      </c>
      <c r="H56" s="17">
        <v>0</v>
      </c>
      <c r="I56" s="27" t="s">
        <v>21</v>
      </c>
    </row>
    <row r="57" spans="1:11" s="1" customFormat="1" ht="44.25" customHeight="1" x14ac:dyDescent="0.25">
      <c r="A57" s="52" t="s">
        <v>55</v>
      </c>
      <c r="B57" s="52" t="s">
        <v>64</v>
      </c>
      <c r="C57" s="24" t="s">
        <v>73</v>
      </c>
      <c r="D57" s="53" t="s">
        <v>82</v>
      </c>
      <c r="E57" s="15">
        <v>577500</v>
      </c>
      <c r="F57" s="17"/>
      <c r="G57" s="15">
        <v>577500</v>
      </c>
      <c r="H57" s="17">
        <v>0</v>
      </c>
      <c r="I57" s="27" t="s">
        <v>21</v>
      </c>
    </row>
    <row r="58" spans="1:11" s="1" customFormat="1" ht="57" customHeight="1" x14ac:dyDescent="0.25">
      <c r="A58" s="52" t="s">
        <v>55</v>
      </c>
      <c r="B58" s="52" t="s">
        <v>64</v>
      </c>
      <c r="C58" s="24" t="s">
        <v>74</v>
      </c>
      <c r="D58" s="53" t="s">
        <v>83</v>
      </c>
      <c r="E58" s="15">
        <v>825000</v>
      </c>
      <c r="F58" s="17"/>
      <c r="G58" s="15">
        <v>825000</v>
      </c>
      <c r="H58" s="17">
        <v>0</v>
      </c>
      <c r="I58" s="27" t="s">
        <v>21</v>
      </c>
    </row>
    <row r="59" spans="1:11" s="1" customFormat="1" ht="44.25" customHeight="1" x14ac:dyDescent="0.25">
      <c r="A59" s="52" t="s">
        <v>55</v>
      </c>
      <c r="B59" s="52" t="s">
        <v>64</v>
      </c>
      <c r="C59" s="24" t="s">
        <v>144</v>
      </c>
      <c r="D59" s="53" t="s">
        <v>155</v>
      </c>
      <c r="E59" s="15">
        <v>247500</v>
      </c>
      <c r="F59" s="17"/>
      <c r="G59" s="17">
        <v>0</v>
      </c>
      <c r="H59" s="15">
        <v>247500</v>
      </c>
      <c r="I59" s="27" t="s">
        <v>20</v>
      </c>
    </row>
    <row r="60" spans="1:11" s="1" customFormat="1" ht="32.25" customHeight="1" x14ac:dyDescent="0.25">
      <c r="A60" s="52" t="s">
        <v>42</v>
      </c>
      <c r="B60" s="52" t="s">
        <v>43</v>
      </c>
      <c r="C60" s="24" t="s">
        <v>75</v>
      </c>
      <c r="D60" s="53" t="s">
        <v>84</v>
      </c>
      <c r="E60" s="15">
        <v>44250</v>
      </c>
      <c r="F60" s="17"/>
      <c r="G60" s="15">
        <v>44250</v>
      </c>
      <c r="H60" s="17">
        <v>0</v>
      </c>
      <c r="I60" s="27" t="s">
        <v>21</v>
      </c>
    </row>
    <row r="61" spans="1:11" s="1" customFormat="1" ht="32.25" customHeight="1" x14ac:dyDescent="0.25">
      <c r="A61" s="52" t="s">
        <v>42</v>
      </c>
      <c r="B61" s="52" t="s">
        <v>43</v>
      </c>
      <c r="C61" s="24" t="s">
        <v>145</v>
      </c>
      <c r="D61" s="53" t="s">
        <v>152</v>
      </c>
      <c r="E61" s="15">
        <v>44250</v>
      </c>
      <c r="F61" s="17"/>
      <c r="G61" s="15">
        <v>44250</v>
      </c>
      <c r="H61" s="17">
        <v>0</v>
      </c>
      <c r="I61" s="27" t="s">
        <v>21</v>
      </c>
    </row>
    <row r="62" spans="1:11" s="1" customFormat="1" ht="32.25" customHeight="1" x14ac:dyDescent="0.25">
      <c r="A62" s="52" t="s">
        <v>96</v>
      </c>
      <c r="B62" s="16" t="s">
        <v>107</v>
      </c>
      <c r="C62" s="37" t="s">
        <v>146</v>
      </c>
      <c r="D62" s="53" t="s">
        <v>156</v>
      </c>
      <c r="E62" s="17">
        <v>1841393.76</v>
      </c>
      <c r="F62" s="17"/>
      <c r="G62" s="17">
        <v>0</v>
      </c>
      <c r="H62" s="17">
        <v>1841393.76</v>
      </c>
      <c r="I62" s="27" t="s">
        <v>20</v>
      </c>
    </row>
    <row r="63" spans="1:11" s="1" customFormat="1" ht="44.25" customHeight="1" x14ac:dyDescent="0.25">
      <c r="A63" s="52" t="s">
        <v>36</v>
      </c>
      <c r="B63" s="52" t="s">
        <v>37</v>
      </c>
      <c r="C63" s="24" t="s">
        <v>38</v>
      </c>
      <c r="D63" s="53" t="s">
        <v>39</v>
      </c>
      <c r="E63" s="14">
        <v>344481.92</v>
      </c>
      <c r="F63" s="17"/>
      <c r="G63" s="17">
        <v>0</v>
      </c>
      <c r="H63" s="14">
        <v>344481.92</v>
      </c>
      <c r="I63" s="27" t="s">
        <v>20</v>
      </c>
    </row>
    <row r="64" spans="1:11" s="1" customFormat="1" ht="44.25" customHeight="1" x14ac:dyDescent="0.25">
      <c r="A64" s="52" t="s">
        <v>31</v>
      </c>
      <c r="B64" s="52" t="s">
        <v>34</v>
      </c>
      <c r="C64" s="27" t="s">
        <v>35</v>
      </c>
      <c r="D64" s="53" t="s">
        <v>32</v>
      </c>
      <c r="E64" s="28">
        <v>47294.400000000001</v>
      </c>
      <c r="F64" s="17"/>
      <c r="G64" s="17">
        <v>0</v>
      </c>
      <c r="H64" s="18">
        <v>47294.400000000001</v>
      </c>
      <c r="I64" s="27" t="s">
        <v>20</v>
      </c>
    </row>
    <row r="65" spans="1:10" s="1" customFormat="1" ht="51" customHeight="1" x14ac:dyDescent="0.25">
      <c r="A65" s="25" t="s">
        <v>25</v>
      </c>
      <c r="B65" s="55" t="s">
        <v>26</v>
      </c>
      <c r="C65" s="27" t="s">
        <v>23</v>
      </c>
      <c r="D65" s="53" t="s">
        <v>24</v>
      </c>
      <c r="E65" s="18">
        <v>145140</v>
      </c>
      <c r="F65" s="17"/>
      <c r="G65" s="17">
        <v>0</v>
      </c>
      <c r="H65" s="18">
        <v>145140</v>
      </c>
      <c r="I65" s="27" t="s">
        <v>20</v>
      </c>
    </row>
    <row r="66" spans="1:10" s="1" customFormat="1" ht="56.25" customHeight="1" x14ac:dyDescent="0.25">
      <c r="A66" s="25" t="s">
        <v>25</v>
      </c>
      <c r="B66" s="55" t="s">
        <v>29</v>
      </c>
      <c r="C66" s="27" t="s">
        <v>27</v>
      </c>
      <c r="D66" s="53" t="s">
        <v>28</v>
      </c>
      <c r="E66" s="18">
        <v>116820</v>
      </c>
      <c r="F66" s="17"/>
      <c r="G66" s="17">
        <v>0</v>
      </c>
      <c r="H66" s="18">
        <v>116820</v>
      </c>
      <c r="I66" s="27" t="s">
        <v>20</v>
      </c>
    </row>
    <row r="67" spans="1:10" s="1" customFormat="1" ht="41.25" customHeight="1" x14ac:dyDescent="0.25">
      <c r="A67" s="25" t="s">
        <v>6</v>
      </c>
      <c r="B67" s="55" t="s">
        <v>30</v>
      </c>
      <c r="C67" s="56" t="s">
        <v>9</v>
      </c>
      <c r="D67" s="53" t="s">
        <v>12</v>
      </c>
      <c r="E67" s="18">
        <v>33582.800000000003</v>
      </c>
      <c r="F67" s="17"/>
      <c r="G67" s="17">
        <v>0</v>
      </c>
      <c r="H67" s="18">
        <v>33582.800000000003</v>
      </c>
      <c r="I67" s="27" t="s">
        <v>20</v>
      </c>
    </row>
    <row r="68" spans="1:10" s="1" customFormat="1" ht="41.25" customHeight="1" x14ac:dyDescent="0.25">
      <c r="A68" s="25" t="s">
        <v>6</v>
      </c>
      <c r="B68" s="55" t="s">
        <v>30</v>
      </c>
      <c r="C68" s="56" t="s">
        <v>10</v>
      </c>
      <c r="D68" s="53" t="s">
        <v>12</v>
      </c>
      <c r="E68" s="18">
        <v>49760.6</v>
      </c>
      <c r="F68" s="17"/>
      <c r="G68" s="17">
        <v>0</v>
      </c>
      <c r="H68" s="18">
        <v>49760.6</v>
      </c>
      <c r="I68" s="27" t="s">
        <v>20</v>
      </c>
    </row>
    <row r="69" spans="1:10" s="1" customFormat="1" ht="41.25" customHeight="1" x14ac:dyDescent="0.25">
      <c r="A69" s="25" t="s">
        <v>6</v>
      </c>
      <c r="B69" s="55" t="s">
        <v>30</v>
      </c>
      <c r="C69" s="56" t="s">
        <v>8</v>
      </c>
      <c r="D69" s="53" t="s">
        <v>12</v>
      </c>
      <c r="E69" s="18">
        <v>43306</v>
      </c>
      <c r="F69" s="17"/>
      <c r="G69" s="17">
        <v>0</v>
      </c>
      <c r="H69" s="18">
        <v>43306</v>
      </c>
      <c r="I69" s="57" t="s">
        <v>20</v>
      </c>
    </row>
    <row r="70" spans="1:10" s="1" customFormat="1" ht="41.25" customHeight="1" x14ac:dyDescent="0.25">
      <c r="A70" s="25" t="s">
        <v>6</v>
      </c>
      <c r="B70" s="55" t="s">
        <v>30</v>
      </c>
      <c r="C70" s="56" t="s">
        <v>11</v>
      </c>
      <c r="D70" s="53" t="s">
        <v>12</v>
      </c>
      <c r="E70" s="18">
        <v>73101</v>
      </c>
      <c r="F70" s="17"/>
      <c r="G70" s="17">
        <v>0</v>
      </c>
      <c r="H70" s="18">
        <v>73101</v>
      </c>
      <c r="I70" s="57" t="s">
        <v>20</v>
      </c>
    </row>
    <row r="71" spans="1:10" s="1" customFormat="1" ht="41.25" customHeight="1" x14ac:dyDescent="0.25">
      <c r="A71" s="25" t="s">
        <v>6</v>
      </c>
      <c r="B71" s="55" t="s">
        <v>30</v>
      </c>
      <c r="C71" s="56" t="s">
        <v>7</v>
      </c>
      <c r="D71" s="53" t="s">
        <v>13</v>
      </c>
      <c r="E71" s="18">
        <v>265323</v>
      </c>
      <c r="F71" s="17"/>
      <c r="G71" s="17">
        <v>0</v>
      </c>
      <c r="H71" s="18">
        <v>265323</v>
      </c>
      <c r="I71" s="57" t="s">
        <v>20</v>
      </c>
    </row>
    <row r="72" spans="1:10" ht="30" customHeight="1" x14ac:dyDescent="0.25">
      <c r="A72" s="64" t="s">
        <v>17</v>
      </c>
      <c r="B72" s="62"/>
      <c r="C72" s="58"/>
      <c r="D72" s="58"/>
      <c r="E72" s="29"/>
      <c r="F72" s="30"/>
      <c r="G72" s="31">
        <f>SUM(G10:G71)</f>
        <v>7645999.6899999995</v>
      </c>
      <c r="H72" s="59">
        <f>SUM(H10:H71)</f>
        <v>4807565.3699999982</v>
      </c>
      <c r="I72" s="63"/>
    </row>
    <row r="73" spans="1:10" ht="23.25" customHeight="1" x14ac:dyDescent="0.25">
      <c r="A73" s="38"/>
      <c r="B73" s="38" t="s">
        <v>22</v>
      </c>
      <c r="C73" s="72"/>
      <c r="D73" s="72"/>
      <c r="E73" s="68" t="s">
        <v>19</v>
      </c>
      <c r="F73" s="68"/>
      <c r="G73" s="68"/>
      <c r="H73" s="10"/>
      <c r="I73" s="20"/>
    </row>
    <row r="74" spans="1:10" ht="23.25" customHeight="1" x14ac:dyDescent="0.25">
      <c r="A74" s="39"/>
      <c r="B74" s="21"/>
      <c r="C74" s="40"/>
      <c r="D74" s="40"/>
      <c r="E74" s="21"/>
      <c r="F74" s="41"/>
      <c r="G74" s="41"/>
      <c r="H74" s="10"/>
      <c r="I74" s="20"/>
    </row>
    <row r="75" spans="1:10" ht="15" customHeight="1" x14ac:dyDescent="0.25">
      <c r="A75" s="42"/>
      <c r="B75" s="21"/>
      <c r="C75" s="40"/>
      <c r="D75" s="40"/>
      <c r="E75" s="21"/>
      <c r="F75" s="41"/>
      <c r="G75" s="41"/>
      <c r="H75" s="43"/>
      <c r="I75" s="43"/>
      <c r="J75" s="6"/>
    </row>
    <row r="76" spans="1:10" ht="18.75" customHeight="1" x14ac:dyDescent="0.25">
      <c r="A76" s="42"/>
      <c r="B76" s="66"/>
      <c r="C76" s="66"/>
      <c r="D76" s="66"/>
      <c r="E76" s="22"/>
      <c r="F76" s="67"/>
      <c r="G76" s="67"/>
      <c r="H76" s="44"/>
      <c r="I76" s="44"/>
      <c r="J76" s="7"/>
    </row>
    <row r="77" spans="1:10" ht="15.75" customHeight="1" x14ac:dyDescent="0.25">
      <c r="A77" s="42"/>
      <c r="B77" s="19"/>
      <c r="C77" s="19"/>
      <c r="D77" s="19"/>
      <c r="E77" s="19"/>
      <c r="F77" s="19"/>
      <c r="G77" s="19"/>
      <c r="H77" s="45"/>
      <c r="I77" s="45"/>
      <c r="J77" s="5"/>
    </row>
    <row r="78" spans="1:10" ht="15.75" x14ac:dyDescent="0.25">
      <c r="A78" s="42"/>
      <c r="B78" s="19"/>
      <c r="C78" s="19"/>
      <c r="D78" s="19"/>
      <c r="E78" s="19"/>
      <c r="F78" s="19"/>
      <c r="G78" s="19"/>
      <c r="H78" s="45"/>
      <c r="I78" s="46"/>
      <c r="J78" s="4"/>
    </row>
    <row r="79" spans="1:10" x14ac:dyDescent="0.25">
      <c r="A79" s="47"/>
      <c r="B79" s="19"/>
      <c r="C79" s="19"/>
      <c r="D79" s="19"/>
      <c r="E79" s="19"/>
      <c r="F79" s="19"/>
      <c r="G79" s="19"/>
      <c r="H79" s="48"/>
      <c r="I79" s="19"/>
    </row>
    <row r="80" spans="1:10" x14ac:dyDescent="0.25">
      <c r="A80" s="47"/>
      <c r="B80" s="19"/>
      <c r="C80" s="19"/>
      <c r="D80" s="19"/>
      <c r="E80" s="19"/>
      <c r="F80" s="19"/>
      <c r="G80" s="19"/>
      <c r="H80" s="48"/>
      <c r="I80" s="19"/>
    </row>
    <row r="81" spans="1:9" x14ac:dyDescent="0.25">
      <c r="A81" s="47"/>
      <c r="B81" s="19"/>
      <c r="C81" s="19"/>
      <c r="D81" s="19"/>
      <c r="E81" s="19"/>
      <c r="F81" s="19"/>
      <c r="G81" s="19"/>
      <c r="H81" s="48"/>
      <c r="I81" s="19"/>
    </row>
    <row r="82" spans="1:9" x14ac:dyDescent="0.25">
      <c r="A82" s="47"/>
      <c r="B82" s="19"/>
      <c r="C82" s="19"/>
      <c r="D82" s="19"/>
      <c r="E82" s="19"/>
      <c r="F82" s="19"/>
      <c r="G82" s="19"/>
      <c r="H82" s="48"/>
      <c r="I82" s="19"/>
    </row>
    <row r="83" spans="1:9" x14ac:dyDescent="0.25">
      <c r="A83" s="47"/>
      <c r="B83" s="23"/>
      <c r="C83" s="49"/>
      <c r="D83" s="49"/>
      <c r="E83" s="50"/>
      <c r="F83" s="47"/>
      <c r="G83" s="19"/>
      <c r="H83" s="48"/>
      <c r="I83" s="19"/>
    </row>
    <row r="84" spans="1:9" x14ac:dyDescent="0.25">
      <c r="A84" s="47"/>
      <c r="B84" s="23"/>
      <c r="C84" s="49"/>
      <c r="D84" s="49"/>
      <c r="E84" s="50"/>
      <c r="F84" s="47"/>
      <c r="G84" s="19"/>
      <c r="H84" s="48"/>
      <c r="I84" s="19"/>
    </row>
    <row r="85" spans="1:9" x14ac:dyDescent="0.25">
      <c r="A85" s="47"/>
      <c r="B85" s="23"/>
      <c r="C85" s="49"/>
      <c r="D85" s="49"/>
      <c r="E85" s="50"/>
      <c r="F85" s="47"/>
      <c r="G85" s="19"/>
      <c r="H85" s="48"/>
      <c r="I85" s="19"/>
    </row>
  </sheetData>
  <mergeCells count="8">
    <mergeCell ref="B76:D76"/>
    <mergeCell ref="F76:G76"/>
    <mergeCell ref="E73:G73"/>
    <mergeCell ref="A5:G5"/>
    <mergeCell ref="A6:I6"/>
    <mergeCell ref="A7:I7"/>
    <mergeCell ref="A8:I8"/>
    <mergeCell ref="C73:D73"/>
  </mergeCells>
  <printOptions horizontalCentered="1"/>
  <pageMargins left="0" right="0" top="0.39370078740157483" bottom="0.19685039370078741" header="0" footer="0"/>
  <pageSetup paperSize="5" scale="67" orientation="landscape" r:id="rId1"/>
  <rowBreaks count="2" manualBreakCount="2">
    <brk id="21" max="8" man="1"/>
    <brk id="39" max="8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AGOSTO 2023.</vt:lpstr>
      <vt:lpstr>'AGOSTO 2023.'!Área_de_impresión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Patria Minerva</dc:creator>
  <cp:lastModifiedBy>Ada Ysabel Valenzuela Guerrero</cp:lastModifiedBy>
  <cp:lastPrinted>2023-09-07T17:42:50Z</cp:lastPrinted>
  <dcterms:created xsi:type="dcterms:W3CDTF">2021-12-10T14:11:57Z</dcterms:created>
  <dcterms:modified xsi:type="dcterms:W3CDTF">2023-09-08T12:58:04Z</dcterms:modified>
</cp:coreProperties>
</file>